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<sst xmlns="http://schemas.openxmlformats.org/spreadsheetml/2006/main" count="302" uniqueCount="106">
  <si>
    <t xml:space="preserve">                        港口岸电设施建设使用情况统计表2023年（其他地方企业）</t>
  </si>
  <si>
    <t>企业名称</t>
  </si>
  <si>
    <t>泊位名称</t>
  </si>
  <si>
    <t>泊位类型</t>
  </si>
  <si>
    <t>港口岸电设施建设情况</t>
  </si>
  <si>
    <t/>
  </si>
  <si>
    <t>港口岸电设施使用情况（2023年全年）</t>
  </si>
  <si>
    <t>泊位总数
（个）</t>
  </si>
  <si>
    <t>其中岸电覆盖泊位（个）</t>
  </si>
  <si>
    <t>建成年份</t>
  </si>
  <si>
    <t>供电容量</t>
  </si>
  <si>
    <t>电压（伏）</t>
  </si>
  <si>
    <t>频率（赫兹）</t>
  </si>
  <si>
    <t>岸电设施套数</t>
  </si>
  <si>
    <t>接插件额定载流量（安）</t>
  </si>
  <si>
    <t>使用次数</t>
  </si>
  <si>
    <t>接电时间</t>
  </si>
  <si>
    <t>用电量</t>
  </si>
  <si>
    <t>所有船舶靠泊总艘次</t>
  </si>
  <si>
    <t>其中具有受电设施船舶靠泊艘次</t>
  </si>
  <si>
    <t>（千伏安）</t>
  </si>
  <si>
    <t>（套）</t>
  </si>
  <si>
    <t>（次）</t>
  </si>
  <si>
    <t>（小时）</t>
  </si>
  <si>
    <t>（千瓦时）</t>
  </si>
  <si>
    <t>（艘次）</t>
  </si>
  <si>
    <t>秦皇岛秦山化工港务有限责任公司</t>
  </si>
  <si>
    <t>1# 泊位</t>
  </si>
  <si>
    <t>通用</t>
  </si>
  <si>
    <t>2016</t>
  </si>
  <si>
    <t>400</t>
  </si>
  <si>
    <t>50</t>
  </si>
  <si>
    <t>1*125</t>
  </si>
  <si>
    <t>2#泊位</t>
  </si>
  <si>
    <t>中国船舶燃料河北有限公司</t>
  </si>
  <si>
    <t>东泊位</t>
  </si>
  <si>
    <t>其他</t>
  </si>
  <si>
    <t>2015以前</t>
  </si>
  <si>
    <t>1*250</t>
  </si>
  <si>
    <t>西泊位</t>
  </si>
  <si>
    <t>河北省秦皇岛海洋渔业有限公司</t>
  </si>
  <si>
    <t>顺岸泊位</t>
  </si>
  <si>
    <t>干散货</t>
  </si>
  <si>
    <t>2019</t>
  </si>
  <si>
    <t>2*500</t>
  </si>
  <si>
    <t>秦皇岛兴帮货物仓储有限公司</t>
  </si>
  <si>
    <t>3#、4#泊位</t>
  </si>
  <si>
    <t>件杂货</t>
  </si>
  <si>
    <t>1*350</t>
  </si>
  <si>
    <t>秦皇岛市新港港务有限公司</t>
  </si>
  <si>
    <t>1#泊位</t>
  </si>
  <si>
    <t>3#泊位</t>
  </si>
  <si>
    <t>2018</t>
  </si>
  <si>
    <t>4#泊位</t>
  </si>
  <si>
    <t>秦皇岛市渤海船务工程有限公司</t>
  </si>
  <si>
    <t>多用途</t>
  </si>
  <si>
    <t>2020</t>
  </si>
  <si>
    <t xml:space="preserve">50 </t>
  </si>
  <si>
    <t>2*250</t>
  </si>
  <si>
    <t>山海关船舶重工有限责任公司</t>
  </si>
  <si>
    <t>17#泊位</t>
  </si>
  <si>
    <t>散杂货</t>
  </si>
  <si>
    <t>2004</t>
  </si>
  <si>
    <t>450</t>
  </si>
  <si>
    <t>50/60(频率可变）</t>
  </si>
  <si>
    <t>350</t>
  </si>
  <si>
    <t>336000</t>
  </si>
  <si>
    <t>哈电集团（秦皇岛）重型装备有限公司</t>
  </si>
  <si>
    <t>重件泊位</t>
  </si>
  <si>
    <t>220</t>
  </si>
  <si>
    <t>杂货泊位</t>
  </si>
  <si>
    <t>秦皇岛港新港湾集装箱码头有限公司</t>
  </si>
  <si>
    <t>24#、25#泊位</t>
  </si>
  <si>
    <t>2024年4月底建成</t>
  </si>
  <si>
    <t>2</t>
  </si>
  <si>
    <t>合计</t>
  </si>
  <si>
    <t>18</t>
  </si>
  <si>
    <t>情况说明：秦山化工外贸船舶和临时倒运船舶未使用岸电、哈电重工发运货物为自产大型发电设备，发运货物数量少、装卸时间较短外，其余靠泊船舶基本做到使用低压岸电。</t>
  </si>
  <si>
    <t xml:space="preserve">                港口岸电设施建设使用情况统计表2023年（秦港股份专业化码头）</t>
  </si>
  <si>
    <t>秦皇岛港股份有限公司</t>
  </si>
  <si>
    <t>301#泊位</t>
  </si>
  <si>
    <t>6600/6000</t>
  </si>
  <si>
    <t>302#泊位</t>
  </si>
  <si>
    <t>2021</t>
  </si>
  <si>
    <t>303#泊位</t>
  </si>
  <si>
    <t>2023</t>
  </si>
  <si>
    <t>704#泊位</t>
  </si>
  <si>
    <t>705#泊位</t>
  </si>
  <si>
    <t>706#泊位</t>
  </si>
  <si>
    <t>707#泊位</t>
  </si>
  <si>
    <t>708#泊位</t>
  </si>
  <si>
    <t>709#泊位</t>
  </si>
  <si>
    <t>901#泊位</t>
  </si>
  <si>
    <t>902#泊位</t>
  </si>
  <si>
    <t>903#泊位</t>
  </si>
  <si>
    <t>904#泊位</t>
  </si>
  <si>
    <t>905#泊位</t>
  </si>
  <si>
    <t>906#泊位</t>
  </si>
  <si>
    <t>200#泊位</t>
  </si>
  <si>
    <t>2024年12月</t>
  </si>
  <si>
    <t>201#泊位</t>
  </si>
  <si>
    <t>202#泊位</t>
  </si>
  <si>
    <t>203#泊位</t>
  </si>
  <si>
    <t>204#泊位</t>
  </si>
  <si>
    <t>304#泊位</t>
  </si>
  <si>
    <t>6600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</si>
</sst>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#,##0_ "/>
    <numFmt numFmtId="178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6"/>
      <color indexed="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>
      <alignment vertical="center"/>
    </xf>
    <xf numFmtId="177" fontId="2" fillId="4" borderId="1" xfId="0" applyNumberFormat="1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177" fontId="2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9" fontId="2" fillId="2" borderId="0" xfId="0" applyNumberFormat="1" applyFont="1" applyFill="1" applyAlignment="1">
      <alignment vertical="center"/>
    </xf>
    <xf numFmtId="49" fontId="2" fillId="4" borderId="1" xfId="0" applyNumberFormat="1" applyFont="1" applyFill="1" applyBorder="1" applyAlignment="1">
      <alignment horizontal="right" vertical="center"/>
    </xf>
    <xf numFmtId="177" fontId="2" fillId="4" borderId="2" xfId="0" applyNumberFormat="1" applyFont="1" applyFill="1" applyBorder="1" applyAlignment="1">
      <alignment horizontal="center" vertical="center"/>
    </xf>
    <xf numFmtId="177" fontId="2" fillId="4" borderId="3" xfId="0" applyNumberFormat="1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B20" sqref="B20"/>
    </sheetView>
  </sheetViews>
  <sheetFormatPr defaultColWidth="9" defaultRowHeight="13.5"/>
  <cols>
    <col min="1" max="1" width="13.375" customWidth="1"/>
    <col min="2" max="2" width="9.875" customWidth="1"/>
    <col min="3" max="3" width="7" customWidth="1"/>
    <col min="4" max="5" width="7.5" customWidth="1"/>
    <col min="6" max="6" width="8.5" customWidth="1"/>
    <col min="7" max="7" width="5.625" customWidth="1"/>
    <col min="8" max="8" width="5.375" customWidth="1"/>
    <col min="9" max="9" width="7.375" customWidth="1"/>
    <col min="10" max="10" width="7.125" customWidth="1"/>
    <col min="11" max="11" width="6.75" customWidth="1"/>
    <col min="12" max="12" width="7.75" customWidth="1"/>
    <col min="13" max="13" width="7" customWidth="1"/>
    <col min="14" max="14" width="8.375" customWidth="1"/>
    <col min="15" max="15" width="4.625" customWidth="1"/>
    <col min="16" max="16" width="6.75" customWidth="1"/>
  </cols>
  <sheetData>
    <row r="1" ht="20.25" spans="1:16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6"/>
      <c r="P1" s="16"/>
    </row>
    <row r="2" spans="1:16">
      <c r="A2" s="2" t="s">
        <v>1</v>
      </c>
      <c r="B2" s="3" t="s">
        <v>2</v>
      </c>
      <c r="C2" s="2" t="s">
        <v>3</v>
      </c>
      <c r="D2" s="3" t="s">
        <v>4</v>
      </c>
      <c r="E2" s="3"/>
      <c r="F2" s="3" t="s">
        <v>5</v>
      </c>
      <c r="G2" s="5" t="s">
        <v>5</v>
      </c>
      <c r="H2" s="5" t="s">
        <v>5</v>
      </c>
      <c r="I2" s="5" t="s">
        <v>5</v>
      </c>
      <c r="J2" s="13" t="s">
        <v>6</v>
      </c>
      <c r="K2" s="13"/>
      <c r="L2" s="13"/>
      <c r="M2" s="13"/>
      <c r="N2" s="13"/>
      <c r="O2" s="17" t="s">
        <v>7</v>
      </c>
      <c r="P2" s="17" t="s">
        <v>8</v>
      </c>
    </row>
    <row r="3" ht="38.25" spans="1:16">
      <c r="A3" s="4"/>
      <c r="B3" s="5" t="s">
        <v>5</v>
      </c>
      <c r="C3" s="2"/>
      <c r="D3" s="3" t="s">
        <v>9</v>
      </c>
      <c r="E3" s="3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3" t="s">
        <v>15</v>
      </c>
      <c r="K3" s="3" t="s">
        <v>16</v>
      </c>
      <c r="L3" s="3" t="s">
        <v>17</v>
      </c>
      <c r="M3" s="2" t="s">
        <v>18</v>
      </c>
      <c r="N3" s="2" t="s">
        <v>19</v>
      </c>
      <c r="O3" s="17"/>
      <c r="P3" s="17"/>
    </row>
    <row r="4" ht="14" customHeight="1" spans="1:16">
      <c r="A4" s="4"/>
      <c r="B4" s="3" t="s">
        <v>5</v>
      </c>
      <c r="C4" s="2"/>
      <c r="D4" s="3" t="s">
        <v>5</v>
      </c>
      <c r="E4" s="3" t="s">
        <v>20</v>
      </c>
      <c r="F4" s="4" t="s">
        <v>5</v>
      </c>
      <c r="G4" s="4" t="s">
        <v>5</v>
      </c>
      <c r="H4" s="3" t="s">
        <v>21</v>
      </c>
      <c r="I4" s="4" t="s">
        <v>5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25</v>
      </c>
      <c r="O4" s="17"/>
      <c r="P4" s="17"/>
    </row>
    <row r="5" spans="1:16">
      <c r="A5" s="25" t="s">
        <v>26</v>
      </c>
      <c r="B5" s="14" t="s">
        <v>27</v>
      </c>
      <c r="C5" s="6" t="s">
        <v>28</v>
      </c>
      <c r="D5" s="26" t="s">
        <v>29</v>
      </c>
      <c r="E5" s="15">
        <v>315</v>
      </c>
      <c r="F5" s="14" t="s">
        <v>30</v>
      </c>
      <c r="G5" s="14" t="s">
        <v>31</v>
      </c>
      <c r="H5" s="12">
        <v>1</v>
      </c>
      <c r="I5" s="14" t="s">
        <v>32</v>
      </c>
      <c r="J5" s="15">
        <v>29</v>
      </c>
      <c r="K5" s="15">
        <v>621</v>
      </c>
      <c r="L5" s="15">
        <v>6148</v>
      </c>
      <c r="M5" s="15">
        <v>62</v>
      </c>
      <c r="N5" s="10">
        <v>45</v>
      </c>
      <c r="O5" s="34">
        <v>2</v>
      </c>
      <c r="P5" s="34">
        <v>2</v>
      </c>
    </row>
    <row r="6" spans="1:16">
      <c r="A6" s="25"/>
      <c r="B6" s="14" t="s">
        <v>33</v>
      </c>
      <c r="C6" s="6" t="s">
        <v>28</v>
      </c>
      <c r="D6" s="26" t="s">
        <v>29</v>
      </c>
      <c r="E6" s="15">
        <v>315</v>
      </c>
      <c r="F6" s="14" t="s">
        <v>30</v>
      </c>
      <c r="G6" s="14" t="s">
        <v>31</v>
      </c>
      <c r="H6" s="12">
        <v>1</v>
      </c>
      <c r="I6" s="14" t="s">
        <v>32</v>
      </c>
      <c r="J6" s="15">
        <v>82</v>
      </c>
      <c r="K6" s="15">
        <v>1069</v>
      </c>
      <c r="L6" s="15">
        <v>10583</v>
      </c>
      <c r="M6" s="15">
        <v>129</v>
      </c>
      <c r="N6" s="10">
        <v>127</v>
      </c>
      <c r="O6" s="35"/>
      <c r="P6" s="35"/>
    </row>
    <row r="7" spans="1:16">
      <c r="A7" s="27" t="s">
        <v>34</v>
      </c>
      <c r="B7" s="6" t="s">
        <v>35</v>
      </c>
      <c r="C7" s="6" t="s">
        <v>36</v>
      </c>
      <c r="D7" s="28" t="s">
        <v>37</v>
      </c>
      <c r="E7" s="10">
        <v>125</v>
      </c>
      <c r="F7" s="6" t="s">
        <v>30</v>
      </c>
      <c r="G7" s="6" t="s">
        <v>31</v>
      </c>
      <c r="H7" s="11">
        <v>1</v>
      </c>
      <c r="I7" s="6" t="s">
        <v>38</v>
      </c>
      <c r="J7" s="10">
        <v>143</v>
      </c>
      <c r="K7" s="10">
        <v>3078</v>
      </c>
      <c r="L7" s="10">
        <v>75974</v>
      </c>
      <c r="M7" s="10">
        <v>158</v>
      </c>
      <c r="N7" s="10">
        <v>143</v>
      </c>
      <c r="O7" s="34">
        <v>2</v>
      </c>
      <c r="P7" s="34">
        <v>2</v>
      </c>
    </row>
    <row r="8" spans="1:16">
      <c r="A8" s="27"/>
      <c r="B8" s="14" t="s">
        <v>39</v>
      </c>
      <c r="C8" s="6" t="s">
        <v>36</v>
      </c>
      <c r="D8" s="26" t="s">
        <v>37</v>
      </c>
      <c r="E8" s="15">
        <v>125</v>
      </c>
      <c r="F8" s="14" t="s">
        <v>30</v>
      </c>
      <c r="G8" s="14" t="s">
        <v>31</v>
      </c>
      <c r="H8" s="12">
        <v>1</v>
      </c>
      <c r="I8" s="14" t="s">
        <v>38</v>
      </c>
      <c r="J8" s="15">
        <v>96</v>
      </c>
      <c r="K8" s="15">
        <v>1800</v>
      </c>
      <c r="L8" s="15">
        <v>12000</v>
      </c>
      <c r="M8" s="15">
        <v>186</v>
      </c>
      <c r="N8" s="10">
        <v>96</v>
      </c>
      <c r="O8" s="35"/>
      <c r="P8" s="35"/>
    </row>
    <row r="9" ht="25.5" spans="1:16">
      <c r="A9" s="27" t="s">
        <v>40</v>
      </c>
      <c r="B9" s="6" t="s">
        <v>41</v>
      </c>
      <c r="C9" s="6" t="s">
        <v>42</v>
      </c>
      <c r="D9" s="28" t="s">
        <v>43</v>
      </c>
      <c r="E9" s="10">
        <v>450</v>
      </c>
      <c r="F9" s="6" t="s">
        <v>30</v>
      </c>
      <c r="G9" s="6" t="s">
        <v>31</v>
      </c>
      <c r="H9" s="11">
        <v>0.5</v>
      </c>
      <c r="I9" s="6" t="s">
        <v>44</v>
      </c>
      <c r="J9" s="10">
        <v>72</v>
      </c>
      <c r="K9" s="10">
        <v>5487</v>
      </c>
      <c r="L9" s="10">
        <v>283610</v>
      </c>
      <c r="M9" s="10">
        <v>73</v>
      </c>
      <c r="N9" s="10">
        <v>72</v>
      </c>
      <c r="O9" s="19">
        <v>1</v>
      </c>
      <c r="P9" s="19">
        <v>1</v>
      </c>
    </row>
    <row r="10" ht="25.5" spans="1:16">
      <c r="A10" s="25" t="s">
        <v>45</v>
      </c>
      <c r="B10" s="6" t="s">
        <v>46</v>
      </c>
      <c r="C10" s="6" t="s">
        <v>47</v>
      </c>
      <c r="D10" s="29">
        <v>2023</v>
      </c>
      <c r="E10" s="10">
        <v>1000</v>
      </c>
      <c r="F10" s="6" t="s">
        <v>30</v>
      </c>
      <c r="G10" s="6" t="s">
        <v>31</v>
      </c>
      <c r="H10" s="11">
        <v>1</v>
      </c>
      <c r="I10" s="6" t="s">
        <v>48</v>
      </c>
      <c r="J10" s="10">
        <v>201</v>
      </c>
      <c r="K10" s="10">
        <v>2010</v>
      </c>
      <c r="L10" s="10">
        <v>120600</v>
      </c>
      <c r="M10" s="10">
        <v>242</v>
      </c>
      <c r="N10" s="10">
        <v>201</v>
      </c>
      <c r="O10" s="19">
        <v>2</v>
      </c>
      <c r="P10" s="19">
        <v>2</v>
      </c>
    </row>
    <row r="11" spans="1:16">
      <c r="A11" s="25" t="s">
        <v>49</v>
      </c>
      <c r="B11" s="6" t="s">
        <v>50</v>
      </c>
      <c r="C11" s="6" t="s">
        <v>42</v>
      </c>
      <c r="D11" s="28" t="s">
        <v>37</v>
      </c>
      <c r="E11" s="10">
        <v>140</v>
      </c>
      <c r="F11" s="6" t="s">
        <v>30</v>
      </c>
      <c r="G11" s="6" t="s">
        <v>31</v>
      </c>
      <c r="H11" s="11">
        <v>1</v>
      </c>
      <c r="I11" s="6" t="s">
        <v>38</v>
      </c>
      <c r="J11" s="10"/>
      <c r="K11" s="10"/>
      <c r="L11" s="10"/>
      <c r="M11" s="10"/>
      <c r="N11" s="10"/>
      <c r="O11" s="34">
        <v>4</v>
      </c>
      <c r="P11" s="34">
        <v>4</v>
      </c>
    </row>
    <row r="12" spans="1:16">
      <c r="A12" s="25"/>
      <c r="B12" s="14" t="s">
        <v>33</v>
      </c>
      <c r="C12" s="6" t="s">
        <v>42</v>
      </c>
      <c r="D12" s="26" t="s">
        <v>37</v>
      </c>
      <c r="E12" s="15">
        <v>140</v>
      </c>
      <c r="F12" s="14" t="s">
        <v>30</v>
      </c>
      <c r="G12" s="14" t="s">
        <v>31</v>
      </c>
      <c r="H12" s="12">
        <v>1</v>
      </c>
      <c r="I12" s="14" t="s">
        <v>38</v>
      </c>
      <c r="J12" s="15">
        <v>14</v>
      </c>
      <c r="K12" s="15">
        <v>336</v>
      </c>
      <c r="L12" s="15">
        <v>5466.66</v>
      </c>
      <c r="M12" s="15">
        <v>14</v>
      </c>
      <c r="N12" s="10">
        <v>14</v>
      </c>
      <c r="O12" s="36"/>
      <c r="P12" s="36"/>
    </row>
    <row r="13" spans="1:16">
      <c r="A13" s="25"/>
      <c r="B13" s="14" t="s">
        <v>51</v>
      </c>
      <c r="C13" s="6" t="s">
        <v>42</v>
      </c>
      <c r="D13" s="26" t="s">
        <v>52</v>
      </c>
      <c r="E13" s="15">
        <v>140</v>
      </c>
      <c r="F13" s="14" t="s">
        <v>30</v>
      </c>
      <c r="G13" s="14" t="s">
        <v>31</v>
      </c>
      <c r="H13" s="12">
        <v>1</v>
      </c>
      <c r="I13" s="14" t="s">
        <v>38</v>
      </c>
      <c r="J13" s="15">
        <v>45</v>
      </c>
      <c r="K13" s="15">
        <v>1080</v>
      </c>
      <c r="L13" s="15">
        <v>18266.678</v>
      </c>
      <c r="M13" s="15">
        <v>45</v>
      </c>
      <c r="N13" s="10">
        <v>45</v>
      </c>
      <c r="O13" s="36"/>
      <c r="P13" s="36"/>
    </row>
    <row r="14" spans="1:16">
      <c r="A14" s="25"/>
      <c r="B14" s="14" t="s">
        <v>53</v>
      </c>
      <c r="C14" s="6" t="s">
        <v>42</v>
      </c>
      <c r="D14" s="26" t="s">
        <v>52</v>
      </c>
      <c r="E14" s="15">
        <v>86</v>
      </c>
      <c r="F14" s="14" t="s">
        <v>30</v>
      </c>
      <c r="G14" s="14" t="s">
        <v>31</v>
      </c>
      <c r="H14" s="12">
        <v>1</v>
      </c>
      <c r="I14" s="14" t="s">
        <v>38</v>
      </c>
      <c r="J14" s="15">
        <v>22</v>
      </c>
      <c r="K14" s="15">
        <v>528</v>
      </c>
      <c r="L14" s="15">
        <v>8800</v>
      </c>
      <c r="M14" s="15">
        <v>22</v>
      </c>
      <c r="N14" s="10">
        <v>22</v>
      </c>
      <c r="O14" s="35"/>
      <c r="P14" s="35"/>
    </row>
    <row r="15" ht="25.5" spans="1:16">
      <c r="A15" s="25" t="s">
        <v>54</v>
      </c>
      <c r="B15" s="6" t="s">
        <v>46</v>
      </c>
      <c r="C15" s="6" t="s">
        <v>55</v>
      </c>
      <c r="D15" s="28" t="s">
        <v>56</v>
      </c>
      <c r="E15" s="10">
        <v>400</v>
      </c>
      <c r="F15" s="6" t="s">
        <v>30</v>
      </c>
      <c r="G15" s="6" t="s">
        <v>57</v>
      </c>
      <c r="H15" s="11">
        <v>1</v>
      </c>
      <c r="I15" s="6" t="s">
        <v>58</v>
      </c>
      <c r="J15" s="10">
        <v>187</v>
      </c>
      <c r="K15" s="10">
        <v>4859</v>
      </c>
      <c r="L15" s="10">
        <v>66788</v>
      </c>
      <c r="M15" s="10">
        <v>373</v>
      </c>
      <c r="N15" s="10">
        <v>187</v>
      </c>
      <c r="O15" s="19">
        <v>2</v>
      </c>
      <c r="P15" s="19">
        <v>2</v>
      </c>
    </row>
    <row r="16" ht="25.5" spans="1:16">
      <c r="A16" s="25" t="s">
        <v>59</v>
      </c>
      <c r="B16" s="6" t="s">
        <v>60</v>
      </c>
      <c r="C16" s="7" t="s">
        <v>61</v>
      </c>
      <c r="D16" s="28" t="s">
        <v>62</v>
      </c>
      <c r="E16" s="10">
        <v>600</v>
      </c>
      <c r="F16" s="6" t="s">
        <v>63</v>
      </c>
      <c r="G16" s="6" t="s">
        <v>64</v>
      </c>
      <c r="H16" s="11">
        <v>1</v>
      </c>
      <c r="I16" s="6" t="s">
        <v>65</v>
      </c>
      <c r="J16" s="10">
        <v>41</v>
      </c>
      <c r="K16" s="10">
        <v>560</v>
      </c>
      <c r="L16" s="33" t="s">
        <v>66</v>
      </c>
      <c r="M16" s="10">
        <v>155</v>
      </c>
      <c r="N16" s="10">
        <v>41</v>
      </c>
      <c r="O16" s="19">
        <v>1</v>
      </c>
      <c r="P16" s="19">
        <v>1</v>
      </c>
    </row>
    <row r="17" spans="1:16">
      <c r="A17" s="25" t="s">
        <v>67</v>
      </c>
      <c r="B17" s="6" t="s">
        <v>68</v>
      </c>
      <c r="C17" s="6" t="s">
        <v>47</v>
      </c>
      <c r="D17" s="28" t="s">
        <v>37</v>
      </c>
      <c r="E17" s="10">
        <v>1250</v>
      </c>
      <c r="F17" s="6" t="s">
        <v>69</v>
      </c>
      <c r="G17" s="6" t="s">
        <v>31</v>
      </c>
      <c r="H17" s="11">
        <v>1</v>
      </c>
      <c r="I17" s="6" t="s">
        <v>58</v>
      </c>
      <c r="J17" s="10">
        <v>1</v>
      </c>
      <c r="K17" s="10">
        <v>12</v>
      </c>
      <c r="L17" s="10">
        <v>80</v>
      </c>
      <c r="M17" s="10">
        <v>23</v>
      </c>
      <c r="N17" s="10">
        <v>23</v>
      </c>
      <c r="O17" s="34">
        <v>2</v>
      </c>
      <c r="P17" s="34">
        <v>2</v>
      </c>
    </row>
    <row r="18" spans="1:16">
      <c r="A18" s="25"/>
      <c r="B18" s="30" t="s">
        <v>70</v>
      </c>
      <c r="C18" s="6" t="s">
        <v>47</v>
      </c>
      <c r="D18" s="31" t="s">
        <v>37</v>
      </c>
      <c r="E18" s="30">
        <v>1250</v>
      </c>
      <c r="F18" s="14" t="s">
        <v>69</v>
      </c>
      <c r="G18" s="14" t="s">
        <v>31</v>
      </c>
      <c r="H18" s="12">
        <v>1</v>
      </c>
      <c r="I18" s="14" t="s">
        <v>32</v>
      </c>
      <c r="J18" s="15">
        <v>0</v>
      </c>
      <c r="K18" s="15">
        <v>0</v>
      </c>
      <c r="L18" s="15">
        <v>0</v>
      </c>
      <c r="M18" s="15">
        <v>0</v>
      </c>
      <c r="N18" s="10">
        <v>0</v>
      </c>
      <c r="O18" s="35"/>
      <c r="P18" s="35"/>
    </row>
    <row r="19" ht="35" customHeight="1" spans="1:16">
      <c r="A19" s="27" t="s">
        <v>71</v>
      </c>
      <c r="B19" s="6" t="s">
        <v>72</v>
      </c>
      <c r="C19" s="6" t="s">
        <v>28</v>
      </c>
      <c r="D19" s="28" t="s">
        <v>73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19" t="s">
        <v>74</v>
      </c>
      <c r="P19" s="19" t="s">
        <v>74</v>
      </c>
    </row>
    <row r="20" spans="1:16">
      <c r="A20" s="9" t="s">
        <v>75</v>
      </c>
      <c r="B20" s="9"/>
      <c r="C20" s="9"/>
      <c r="D20" s="9"/>
      <c r="E20" s="9"/>
      <c r="F20" s="9"/>
      <c r="G20" s="9"/>
      <c r="H20" s="9"/>
      <c r="I20" s="9"/>
      <c r="J20" s="9">
        <f>SUM(J5:J19)</f>
        <v>933</v>
      </c>
      <c r="K20" s="9">
        <f>SUM(K5:K19)</f>
        <v>21440</v>
      </c>
      <c r="L20" s="9">
        <f>SUM(L5:L19)</f>
        <v>608316.338</v>
      </c>
      <c r="M20" s="9">
        <f>SUM(M5:M19)</f>
        <v>1482</v>
      </c>
      <c r="N20" s="9">
        <f>SUM(N5:N19)</f>
        <v>1016</v>
      </c>
      <c r="O20" s="37" t="s">
        <v>76</v>
      </c>
      <c r="P20" s="37" t="s">
        <v>76</v>
      </c>
    </row>
    <row r="21" spans="1:16">
      <c r="A21" s="32" t="s">
        <v>77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</sheetData>
  <mergeCells count="24">
    <mergeCell ref="A1:N1"/>
    <mergeCell ref="D2:I2"/>
    <mergeCell ref="J2:N2"/>
    <mergeCell ref="A2:A4"/>
    <mergeCell ref="A5:A6"/>
    <mergeCell ref="A7:A8"/>
    <mergeCell ref="A11:A14"/>
    <mergeCell ref="A17:A18"/>
    <mergeCell ref="B2:B4"/>
    <mergeCell ref="C2:C4"/>
    <mergeCell ref="D3:D4"/>
    <mergeCell ref="F3:F4"/>
    <mergeCell ref="G3:G4"/>
    <mergeCell ref="I3:I4"/>
    <mergeCell ref="O2:O4"/>
    <mergeCell ref="O5:O6"/>
    <mergeCell ref="O7:O8"/>
    <mergeCell ref="O11:O14"/>
    <mergeCell ref="O17:O18"/>
    <mergeCell ref="P2:P4"/>
    <mergeCell ref="P5:P6"/>
    <mergeCell ref="P7:P8"/>
    <mergeCell ref="P11:P14"/>
    <mergeCell ref="P17:P18"/>
  </mergeCells>
  <dataValidations count="7">
    <dataValidation type="list" allowBlank="1" showInputMessage="1" showErrorMessage="1" sqref="F7 F9 F10 F11 F15 F17">
      <formula1>"220,400,440,6600,6600/6000,低压/高压,11000,11000/6600(电压可变）"</formula1>
    </dataValidation>
    <dataValidation type="list" allowBlank="1" showInputMessage="1" showErrorMessage="1" sqref="I5 I6 I7 I8 I9 I10 I11 I12 I13 I14 I15 I17:I18">
      <formula1>"4*500,3*500,2*500,1*500,2*350,1*350,2*250,1*250,1*125,1*63,其他"</formula1>
    </dataValidation>
    <dataValidation type="list" allowBlank="1" showInputMessage="1" showErrorMessage="1" sqref="H5 H6 H7 H8 H9 H10 H11 H12 H13 H14 H15 H16 H17:H18">
      <formula1>"1,0.5,0.33,0.25,其他"</formula1>
    </dataValidation>
    <dataValidation type="list" allowBlank="1" showInputMessage="1" showErrorMessage="1" sqref="F5 F6 F8 F12 F13 F14 F18">
      <formula1>"220,400,440,6600,6600/6000,11000,11000/6600(电压可变）"</formula1>
    </dataValidation>
    <dataValidation type="list" allowBlank="1" showInputMessage="1" showErrorMessage="1" sqref="C5 C6 C7 C8 C9 C10 C11 C12 C13 C14 C15 C17:C18">
      <formula1>"集装箱,邮轮,客滚,客运,干散货,件杂货,通用,多用途,其他"</formula1>
    </dataValidation>
    <dataValidation type="list" allowBlank="1" showInputMessage="1" showErrorMessage="1" sqref="G5 G6 G7 G8 G9 G10 G11 G12 G13 G14 G15 G16 G17:G18">
      <formula1>"60,50,50/60(频率可变）"</formula1>
    </dataValidation>
    <dataValidation type="list" allowBlank="1" showInputMessage="1" showErrorMessage="1" sqref="D5 D6 D7 D8 D9 D10 D11 D12 D13 D14 D15 D17:D18">
      <formula1>"2015以前,2015,2016,2017,2018,2019,2020,2021,2022,2023,2024年1月,2024年2月,2024年3月,2024年4月,2024年5月,2024年6月,2024年7月,2024年8月,2024年9月,2024年10月,2024年11月,2024年12月,2025年1月,2025年2月,2025年3月,2025年4月,2025年5月,2025年6月,2025年7月,2025年8月,2025年9月,2025年10月,2025年11月,2025年12月,暂不改造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H33" sqref="H33"/>
    </sheetView>
  </sheetViews>
  <sheetFormatPr defaultColWidth="9" defaultRowHeight="13.5"/>
  <cols>
    <col min="2" max="2" width="7.375" customWidth="1"/>
    <col min="3" max="3" width="7" customWidth="1"/>
    <col min="4" max="4" width="7.75" customWidth="1"/>
    <col min="5" max="5" width="5.375" customWidth="1"/>
    <col min="6" max="6" width="7.75" customWidth="1"/>
    <col min="8" max="8" width="6" customWidth="1"/>
    <col min="9" max="9" width="6.125" customWidth="1"/>
    <col min="10" max="10" width="5.125" customWidth="1"/>
    <col min="11" max="11" width="7.375" customWidth="1"/>
    <col min="12" max="12" width="8.75" customWidth="1"/>
    <col min="13" max="13" width="7.25" customWidth="1"/>
    <col min="15" max="15" width="6.875" customWidth="1"/>
    <col min="16" max="16" width="7.875" customWidth="1"/>
  </cols>
  <sheetData>
    <row r="1" ht="20.25" spans="1:16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6"/>
      <c r="P1" s="16"/>
    </row>
    <row r="2" spans="1:16">
      <c r="A2" s="2" t="s">
        <v>1</v>
      </c>
      <c r="B2" s="3" t="s">
        <v>2</v>
      </c>
      <c r="C2" s="2" t="s">
        <v>3</v>
      </c>
      <c r="D2" s="3" t="s">
        <v>4</v>
      </c>
      <c r="E2" s="3"/>
      <c r="F2" s="3" t="s">
        <v>5</v>
      </c>
      <c r="G2" s="5" t="s">
        <v>5</v>
      </c>
      <c r="H2" s="5" t="s">
        <v>5</v>
      </c>
      <c r="I2" s="5" t="s">
        <v>5</v>
      </c>
      <c r="J2" s="13" t="s">
        <v>6</v>
      </c>
      <c r="K2" s="13"/>
      <c r="L2" s="13"/>
      <c r="M2" s="13"/>
      <c r="N2" s="13"/>
      <c r="O2" s="17" t="s">
        <v>7</v>
      </c>
      <c r="P2" s="17" t="s">
        <v>8</v>
      </c>
    </row>
    <row r="3" ht="38.25" spans="1:16">
      <c r="A3" s="4"/>
      <c r="B3" s="5" t="s">
        <v>5</v>
      </c>
      <c r="C3" s="2"/>
      <c r="D3" s="3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3" t="s">
        <v>16</v>
      </c>
      <c r="L3" s="3" t="s">
        <v>17</v>
      </c>
      <c r="M3" s="2" t="s">
        <v>18</v>
      </c>
      <c r="N3" s="2" t="s">
        <v>19</v>
      </c>
      <c r="O3" s="17"/>
      <c r="P3" s="17"/>
    </row>
    <row r="4" spans="1:16">
      <c r="A4" s="4"/>
      <c r="B4" s="3" t="s">
        <v>5</v>
      </c>
      <c r="C4" s="2"/>
      <c r="D4" s="3" t="s">
        <v>5</v>
      </c>
      <c r="E4" s="3" t="s">
        <v>20</v>
      </c>
      <c r="F4" s="4" t="s">
        <v>5</v>
      </c>
      <c r="G4" s="4" t="s">
        <v>5</v>
      </c>
      <c r="H4" s="3" t="s">
        <v>21</v>
      </c>
      <c r="I4" s="4" t="s">
        <v>5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25</v>
      </c>
      <c r="O4" s="17"/>
      <c r="P4" s="17"/>
    </row>
    <row r="5" spans="1:16">
      <c r="A5" s="4" t="s">
        <v>79</v>
      </c>
      <c r="B5" s="6" t="s">
        <v>80</v>
      </c>
      <c r="C5" s="6" t="s">
        <v>42</v>
      </c>
      <c r="D5" s="7" t="s">
        <v>43</v>
      </c>
      <c r="E5" s="10">
        <v>1250</v>
      </c>
      <c r="F5" s="6" t="s">
        <v>81</v>
      </c>
      <c r="G5" s="6" t="s">
        <v>64</v>
      </c>
      <c r="H5" s="11">
        <v>0.33</v>
      </c>
      <c r="I5" s="6" t="s">
        <v>48</v>
      </c>
      <c r="J5" s="10">
        <v>14</v>
      </c>
      <c r="K5" s="10">
        <v>263.1</v>
      </c>
      <c r="L5" s="10">
        <v>65520</v>
      </c>
      <c r="M5" s="10">
        <v>270</v>
      </c>
      <c r="N5" s="18">
        <v>14</v>
      </c>
      <c r="O5" s="19"/>
      <c r="P5" s="19"/>
    </row>
    <row r="6" spans="1:16">
      <c r="A6" s="4"/>
      <c r="B6" s="6" t="s">
        <v>82</v>
      </c>
      <c r="C6" s="6" t="s">
        <v>42</v>
      </c>
      <c r="D6" s="7" t="s">
        <v>83</v>
      </c>
      <c r="E6" s="10">
        <v>1250</v>
      </c>
      <c r="F6" s="6" t="s">
        <v>81</v>
      </c>
      <c r="G6" s="6" t="s">
        <v>64</v>
      </c>
      <c r="H6" s="11">
        <v>0.33</v>
      </c>
      <c r="I6" s="6" t="s">
        <v>48</v>
      </c>
      <c r="J6" s="10">
        <v>10</v>
      </c>
      <c r="K6" s="10">
        <v>158</v>
      </c>
      <c r="L6" s="10">
        <v>45324</v>
      </c>
      <c r="M6" s="10">
        <v>216</v>
      </c>
      <c r="N6" s="18">
        <v>10</v>
      </c>
      <c r="O6" s="19"/>
      <c r="P6" s="19"/>
    </row>
    <row r="7" spans="1:16">
      <c r="A7" s="4"/>
      <c r="B7" s="6" t="s">
        <v>84</v>
      </c>
      <c r="C7" s="6" t="s">
        <v>42</v>
      </c>
      <c r="D7" s="7" t="s">
        <v>85</v>
      </c>
      <c r="E7" s="10">
        <v>1250</v>
      </c>
      <c r="F7" s="6" t="s">
        <v>81</v>
      </c>
      <c r="G7" s="6" t="s">
        <v>64</v>
      </c>
      <c r="H7" s="11">
        <v>0.33</v>
      </c>
      <c r="I7" s="6" t="s">
        <v>48</v>
      </c>
      <c r="J7" s="10">
        <v>4</v>
      </c>
      <c r="K7" s="10">
        <v>68.2</v>
      </c>
      <c r="L7" s="10">
        <v>21060</v>
      </c>
      <c r="M7" s="10">
        <v>215</v>
      </c>
      <c r="N7" s="18">
        <v>4</v>
      </c>
      <c r="O7" s="19"/>
      <c r="P7" s="19"/>
    </row>
    <row r="8" spans="1:16">
      <c r="A8" s="4"/>
      <c r="B8" s="6" t="s">
        <v>86</v>
      </c>
      <c r="C8" s="6" t="s">
        <v>42</v>
      </c>
      <c r="D8" s="7" t="s">
        <v>85</v>
      </c>
      <c r="E8" s="10">
        <v>1250</v>
      </c>
      <c r="F8" s="6" t="s">
        <v>81</v>
      </c>
      <c r="G8" s="6" t="s">
        <v>64</v>
      </c>
      <c r="H8" s="11">
        <v>0.25</v>
      </c>
      <c r="I8" s="6" t="s">
        <v>48</v>
      </c>
      <c r="J8" s="10">
        <v>11</v>
      </c>
      <c r="K8" s="10">
        <v>289.6</v>
      </c>
      <c r="L8" s="10">
        <v>98102</v>
      </c>
      <c r="M8" s="10">
        <v>239</v>
      </c>
      <c r="N8" s="18">
        <v>11</v>
      </c>
      <c r="O8" s="19"/>
      <c r="P8" s="19"/>
    </row>
    <row r="9" spans="1:16">
      <c r="A9" s="4"/>
      <c r="B9" s="6" t="s">
        <v>87</v>
      </c>
      <c r="C9" s="6" t="s">
        <v>42</v>
      </c>
      <c r="D9" s="7" t="s">
        <v>85</v>
      </c>
      <c r="E9" s="10">
        <v>1250</v>
      </c>
      <c r="F9" s="6" t="s">
        <v>81</v>
      </c>
      <c r="G9" s="6" t="s">
        <v>64</v>
      </c>
      <c r="H9" s="11">
        <v>0.25</v>
      </c>
      <c r="I9" s="6" t="s">
        <v>48</v>
      </c>
      <c r="J9" s="10">
        <v>13</v>
      </c>
      <c r="K9" s="10">
        <v>240.1</v>
      </c>
      <c r="L9" s="10">
        <v>72671.97</v>
      </c>
      <c r="M9" s="10">
        <v>221</v>
      </c>
      <c r="N9" s="18">
        <v>13</v>
      </c>
      <c r="O9" s="19"/>
      <c r="P9" s="19"/>
    </row>
    <row r="10" spans="1:16">
      <c r="A10" s="4"/>
      <c r="B10" s="6" t="s">
        <v>88</v>
      </c>
      <c r="C10" s="6" t="s">
        <v>42</v>
      </c>
      <c r="D10" s="7" t="s">
        <v>56</v>
      </c>
      <c r="E10" s="10">
        <v>1250</v>
      </c>
      <c r="F10" s="6" t="s">
        <v>81</v>
      </c>
      <c r="G10" s="6" t="s">
        <v>64</v>
      </c>
      <c r="H10" s="11">
        <v>0.25</v>
      </c>
      <c r="I10" s="6" t="s">
        <v>48</v>
      </c>
      <c r="J10" s="10">
        <v>21</v>
      </c>
      <c r="K10" s="10">
        <v>418.9</v>
      </c>
      <c r="L10" s="10">
        <v>126024</v>
      </c>
      <c r="M10" s="10">
        <v>230</v>
      </c>
      <c r="N10" s="18">
        <v>21</v>
      </c>
      <c r="O10" s="19"/>
      <c r="P10" s="19"/>
    </row>
    <row r="11" spans="1:16">
      <c r="A11" s="4"/>
      <c r="B11" s="6" t="s">
        <v>89</v>
      </c>
      <c r="C11" s="6" t="s">
        <v>42</v>
      </c>
      <c r="D11" s="7" t="s">
        <v>56</v>
      </c>
      <c r="E11" s="10">
        <v>1250</v>
      </c>
      <c r="F11" s="6" t="s">
        <v>81</v>
      </c>
      <c r="G11" s="6" t="s">
        <v>64</v>
      </c>
      <c r="H11" s="11">
        <v>0.25</v>
      </c>
      <c r="I11" s="6" t="s">
        <v>48</v>
      </c>
      <c r="J11" s="10">
        <v>28</v>
      </c>
      <c r="K11" s="10">
        <v>799.9</v>
      </c>
      <c r="L11" s="10">
        <v>203439</v>
      </c>
      <c r="M11" s="10">
        <v>193</v>
      </c>
      <c r="N11" s="18">
        <v>28</v>
      </c>
      <c r="O11" s="19"/>
      <c r="P11" s="19"/>
    </row>
    <row r="12" spans="1:16">
      <c r="A12" s="4"/>
      <c r="B12" s="6" t="s">
        <v>90</v>
      </c>
      <c r="C12" s="6" t="s">
        <v>42</v>
      </c>
      <c r="D12" s="7" t="s">
        <v>85</v>
      </c>
      <c r="E12" s="10">
        <v>1250</v>
      </c>
      <c r="F12" s="6" t="s">
        <v>81</v>
      </c>
      <c r="G12" s="6" t="s">
        <v>64</v>
      </c>
      <c r="H12" s="11">
        <v>0.5</v>
      </c>
      <c r="I12" s="6" t="s">
        <v>48</v>
      </c>
      <c r="J12" s="10">
        <v>13</v>
      </c>
      <c r="K12" s="10">
        <v>173.2</v>
      </c>
      <c r="L12" s="10">
        <v>43614</v>
      </c>
      <c r="M12" s="10">
        <v>263</v>
      </c>
      <c r="N12" s="18">
        <v>13</v>
      </c>
      <c r="O12" s="19"/>
      <c r="P12" s="19"/>
    </row>
    <row r="13" spans="1:16">
      <c r="A13" s="4"/>
      <c r="B13" s="6" t="s">
        <v>91</v>
      </c>
      <c r="C13" s="6" t="s">
        <v>42</v>
      </c>
      <c r="D13" s="7" t="s">
        <v>43</v>
      </c>
      <c r="E13" s="10">
        <v>1250</v>
      </c>
      <c r="F13" s="6" t="s">
        <v>81</v>
      </c>
      <c r="G13" s="6" t="s">
        <v>64</v>
      </c>
      <c r="H13" s="11">
        <v>0.5</v>
      </c>
      <c r="I13" s="6" t="s">
        <v>48</v>
      </c>
      <c r="J13" s="10">
        <v>73</v>
      </c>
      <c r="K13" s="10">
        <v>1180.9</v>
      </c>
      <c r="L13" s="10">
        <v>232429</v>
      </c>
      <c r="M13" s="10">
        <v>226</v>
      </c>
      <c r="N13" s="18">
        <v>73</v>
      </c>
      <c r="O13" s="19"/>
      <c r="P13" s="19"/>
    </row>
    <row r="14" spans="1:16">
      <c r="A14" s="4"/>
      <c r="B14" s="6" t="s">
        <v>92</v>
      </c>
      <c r="C14" s="6" t="s">
        <v>42</v>
      </c>
      <c r="D14" s="7" t="s">
        <v>56</v>
      </c>
      <c r="E14" s="10">
        <v>1250</v>
      </c>
      <c r="F14" s="6" t="s">
        <v>81</v>
      </c>
      <c r="G14" s="6" t="s">
        <v>64</v>
      </c>
      <c r="H14" s="11">
        <v>0.25</v>
      </c>
      <c r="I14" s="6" t="s">
        <v>48</v>
      </c>
      <c r="J14" s="10">
        <v>15</v>
      </c>
      <c r="K14" s="10">
        <v>278.6</v>
      </c>
      <c r="L14" s="10">
        <v>77208</v>
      </c>
      <c r="M14" s="10">
        <v>295</v>
      </c>
      <c r="N14" s="18">
        <v>15</v>
      </c>
      <c r="O14" s="19"/>
      <c r="P14" s="19"/>
    </row>
    <row r="15" spans="1:16">
      <c r="A15" s="4"/>
      <c r="B15" s="6" t="s">
        <v>93</v>
      </c>
      <c r="C15" s="6" t="s">
        <v>42</v>
      </c>
      <c r="D15" s="7" t="s">
        <v>56</v>
      </c>
      <c r="E15" s="10">
        <v>1250</v>
      </c>
      <c r="F15" s="6" t="s">
        <v>81</v>
      </c>
      <c r="G15" s="6" t="s">
        <v>64</v>
      </c>
      <c r="H15" s="11">
        <v>0.25</v>
      </c>
      <c r="I15" s="6" t="s">
        <v>48</v>
      </c>
      <c r="J15" s="10">
        <v>10</v>
      </c>
      <c r="K15" s="10">
        <v>183.7</v>
      </c>
      <c r="L15" s="10">
        <v>53880</v>
      </c>
      <c r="M15" s="10">
        <v>254</v>
      </c>
      <c r="N15" s="18">
        <v>10</v>
      </c>
      <c r="O15" s="19"/>
      <c r="P15" s="19"/>
    </row>
    <row r="16" spans="1:16">
      <c r="A16" s="4"/>
      <c r="B16" s="6" t="s">
        <v>94</v>
      </c>
      <c r="C16" s="6" t="s">
        <v>42</v>
      </c>
      <c r="D16" s="7" t="s">
        <v>56</v>
      </c>
      <c r="E16" s="10">
        <v>1250</v>
      </c>
      <c r="F16" s="6" t="s">
        <v>81</v>
      </c>
      <c r="G16" s="6" t="s">
        <v>64</v>
      </c>
      <c r="H16" s="11">
        <v>0.25</v>
      </c>
      <c r="I16" s="6" t="s">
        <v>48</v>
      </c>
      <c r="J16" s="10">
        <v>8</v>
      </c>
      <c r="K16" s="10">
        <v>175.1</v>
      </c>
      <c r="L16" s="10">
        <v>45000</v>
      </c>
      <c r="M16" s="10">
        <v>247</v>
      </c>
      <c r="N16" s="18">
        <v>8</v>
      </c>
      <c r="O16" s="19"/>
      <c r="P16" s="19"/>
    </row>
    <row r="17" spans="1:16">
      <c r="A17" s="4"/>
      <c r="B17" s="6" t="s">
        <v>95</v>
      </c>
      <c r="C17" s="6" t="s">
        <v>42</v>
      </c>
      <c r="D17" s="7" t="s">
        <v>52</v>
      </c>
      <c r="E17" s="10">
        <v>1250</v>
      </c>
      <c r="F17" s="6" t="s">
        <v>81</v>
      </c>
      <c r="G17" s="6" t="s">
        <v>64</v>
      </c>
      <c r="H17" s="11">
        <v>0.5</v>
      </c>
      <c r="I17" s="6" t="s">
        <v>48</v>
      </c>
      <c r="J17" s="10">
        <v>20</v>
      </c>
      <c r="K17" s="10">
        <v>541.6</v>
      </c>
      <c r="L17" s="10">
        <v>141064</v>
      </c>
      <c r="M17" s="10">
        <v>211</v>
      </c>
      <c r="N17" s="18">
        <v>20</v>
      </c>
      <c r="O17" s="19"/>
      <c r="P17" s="19"/>
    </row>
    <row r="18" spans="1:16">
      <c r="A18" s="4"/>
      <c r="B18" s="6" t="s">
        <v>96</v>
      </c>
      <c r="C18" s="6" t="s">
        <v>42</v>
      </c>
      <c r="D18" s="7" t="s">
        <v>52</v>
      </c>
      <c r="E18" s="10">
        <v>1250</v>
      </c>
      <c r="F18" s="6" t="s">
        <v>81</v>
      </c>
      <c r="G18" s="6" t="s">
        <v>64</v>
      </c>
      <c r="H18" s="11">
        <v>0.5</v>
      </c>
      <c r="I18" s="6" t="s">
        <v>48</v>
      </c>
      <c r="J18" s="10">
        <v>13</v>
      </c>
      <c r="K18" s="10">
        <v>275.4</v>
      </c>
      <c r="L18" s="10">
        <v>68448</v>
      </c>
      <c r="M18" s="10">
        <v>175</v>
      </c>
      <c r="N18" s="18">
        <v>13</v>
      </c>
      <c r="O18" s="19"/>
      <c r="P18" s="19"/>
    </row>
    <row r="19" spans="1:16">
      <c r="A19" s="4"/>
      <c r="B19" s="6" t="s">
        <v>97</v>
      </c>
      <c r="C19" s="6" t="s">
        <v>42</v>
      </c>
      <c r="D19" s="7" t="s">
        <v>56</v>
      </c>
      <c r="E19" s="10">
        <v>1250</v>
      </c>
      <c r="F19" s="6" t="s">
        <v>81</v>
      </c>
      <c r="G19" s="6" t="s">
        <v>64</v>
      </c>
      <c r="H19" s="11">
        <v>0.25</v>
      </c>
      <c r="I19" s="6" t="s">
        <v>48</v>
      </c>
      <c r="J19" s="10">
        <v>7</v>
      </c>
      <c r="K19" s="10">
        <v>221.1</v>
      </c>
      <c r="L19" s="10">
        <v>57600</v>
      </c>
      <c r="M19" s="10">
        <v>192</v>
      </c>
      <c r="N19" s="18">
        <v>7</v>
      </c>
      <c r="O19" s="19"/>
      <c r="P19" s="19"/>
    </row>
    <row r="20" spans="1:16">
      <c r="A20" s="4"/>
      <c r="B20" s="6" t="s">
        <v>98</v>
      </c>
      <c r="C20" s="6" t="s">
        <v>42</v>
      </c>
      <c r="D20" s="8" t="s">
        <v>99</v>
      </c>
      <c r="E20" s="10">
        <v>1250</v>
      </c>
      <c r="F20" s="6" t="s">
        <v>81</v>
      </c>
      <c r="G20" s="6" t="s">
        <v>64</v>
      </c>
      <c r="H20" s="12">
        <v>0.33</v>
      </c>
      <c r="I20" s="14" t="s">
        <v>48</v>
      </c>
      <c r="J20" s="15"/>
      <c r="K20" s="15"/>
      <c r="L20" s="15"/>
      <c r="M20" s="15"/>
      <c r="N20" s="20"/>
      <c r="O20" s="21"/>
      <c r="P20" s="9"/>
    </row>
    <row r="21" spans="1:16">
      <c r="A21" s="4"/>
      <c r="B21" s="6" t="s">
        <v>100</v>
      </c>
      <c r="C21" s="6" t="s">
        <v>42</v>
      </c>
      <c r="D21" s="8" t="s">
        <v>99</v>
      </c>
      <c r="E21" s="10">
        <v>1250</v>
      </c>
      <c r="F21" s="6" t="s">
        <v>81</v>
      </c>
      <c r="G21" s="6" t="s">
        <v>64</v>
      </c>
      <c r="H21" s="12">
        <v>0.33</v>
      </c>
      <c r="I21" s="14" t="s">
        <v>48</v>
      </c>
      <c r="J21" s="15"/>
      <c r="K21" s="15"/>
      <c r="L21" s="15"/>
      <c r="M21" s="15"/>
      <c r="N21" s="20"/>
      <c r="O21" s="21"/>
      <c r="P21" s="9"/>
    </row>
    <row r="22" spans="1:16">
      <c r="A22" s="4"/>
      <c r="B22" s="6" t="s">
        <v>101</v>
      </c>
      <c r="C22" s="6" t="s">
        <v>42</v>
      </c>
      <c r="D22" s="8" t="s">
        <v>99</v>
      </c>
      <c r="E22" s="10">
        <v>1250</v>
      </c>
      <c r="F22" s="6" t="s">
        <v>81</v>
      </c>
      <c r="G22" s="6" t="s">
        <v>64</v>
      </c>
      <c r="H22" s="12">
        <v>0.33</v>
      </c>
      <c r="I22" s="14" t="s">
        <v>48</v>
      </c>
      <c r="J22" s="15"/>
      <c r="K22" s="15"/>
      <c r="L22" s="15"/>
      <c r="M22" s="15"/>
      <c r="N22" s="20"/>
      <c r="O22" s="21"/>
      <c r="P22" s="9"/>
    </row>
    <row r="23" spans="1:16">
      <c r="A23" s="4"/>
      <c r="B23" s="6" t="s">
        <v>102</v>
      </c>
      <c r="C23" s="6" t="s">
        <v>42</v>
      </c>
      <c r="D23" s="8" t="s">
        <v>99</v>
      </c>
      <c r="E23" s="10">
        <v>1250</v>
      </c>
      <c r="F23" s="6" t="s">
        <v>81</v>
      </c>
      <c r="G23" s="6" t="s">
        <v>64</v>
      </c>
      <c r="H23" s="12">
        <v>0.5</v>
      </c>
      <c r="I23" s="14" t="s">
        <v>48</v>
      </c>
      <c r="J23" s="15"/>
      <c r="K23" s="15"/>
      <c r="L23" s="15"/>
      <c r="M23" s="15"/>
      <c r="N23" s="20"/>
      <c r="O23" s="21"/>
      <c r="P23" s="9"/>
    </row>
    <row r="24" spans="1:16">
      <c r="A24" s="4"/>
      <c r="B24" s="6" t="s">
        <v>103</v>
      </c>
      <c r="C24" s="6" t="s">
        <v>42</v>
      </c>
      <c r="D24" s="8" t="s">
        <v>99</v>
      </c>
      <c r="E24" s="10">
        <v>1250</v>
      </c>
      <c r="F24" s="6" t="s">
        <v>81</v>
      </c>
      <c r="G24" s="6" t="s">
        <v>64</v>
      </c>
      <c r="H24" s="12">
        <v>0.5</v>
      </c>
      <c r="I24" s="14" t="s">
        <v>48</v>
      </c>
      <c r="J24" s="15"/>
      <c r="K24" s="15"/>
      <c r="L24" s="15"/>
      <c r="M24" s="15"/>
      <c r="N24" s="20"/>
      <c r="O24" s="21"/>
      <c r="P24" s="9"/>
    </row>
    <row r="25" spans="1:16">
      <c r="A25" s="4"/>
      <c r="B25" s="6" t="s">
        <v>104</v>
      </c>
      <c r="C25" s="6" t="s">
        <v>42</v>
      </c>
      <c r="D25" s="8" t="s">
        <v>99</v>
      </c>
      <c r="E25" s="10">
        <v>1250</v>
      </c>
      <c r="F25" s="6" t="s">
        <v>105</v>
      </c>
      <c r="G25" s="6" t="s">
        <v>31</v>
      </c>
      <c r="H25" s="12">
        <v>1</v>
      </c>
      <c r="I25" s="14" t="s">
        <v>48</v>
      </c>
      <c r="J25" s="15"/>
      <c r="K25" s="15"/>
      <c r="L25" s="15"/>
      <c r="M25" s="15"/>
      <c r="N25" s="20"/>
      <c r="O25" s="21"/>
      <c r="P25" s="9"/>
    </row>
    <row r="26" spans="1:16">
      <c r="A26" s="9" t="s">
        <v>75</v>
      </c>
      <c r="B26" s="9"/>
      <c r="C26" s="9"/>
      <c r="D26" s="9"/>
      <c r="E26" s="9"/>
      <c r="F26" s="9"/>
      <c r="G26" s="9"/>
      <c r="H26" s="9"/>
      <c r="I26" s="9"/>
      <c r="J26" s="9">
        <f>SUM(J5:J25)</f>
        <v>260</v>
      </c>
      <c r="K26" s="9">
        <f>SUM(K5:K25)</f>
        <v>5267.4</v>
      </c>
      <c r="L26" s="9">
        <f>SUM(L5:L25)</f>
        <v>1351383.97</v>
      </c>
      <c r="M26" s="9">
        <f>SUM(M5:M25)</f>
        <v>3447</v>
      </c>
      <c r="N26" s="9">
        <f>SUM(N5:N25)</f>
        <v>260</v>
      </c>
      <c r="O26" s="22">
        <v>21</v>
      </c>
      <c r="P26" s="22">
        <v>21</v>
      </c>
    </row>
  </sheetData>
  <mergeCells count="12">
    <mergeCell ref="D2:I2"/>
    <mergeCell ref="J2:N2"/>
    <mergeCell ref="A2:A4"/>
    <mergeCell ref="A5:A25"/>
    <mergeCell ref="B2:B4"/>
    <mergeCell ref="C2:C4"/>
    <mergeCell ref="D3:D4"/>
    <mergeCell ref="F3:F4"/>
    <mergeCell ref="G3:G4"/>
    <mergeCell ref="I3:I4"/>
    <mergeCell ref="O2:O4"/>
    <mergeCell ref="P2:P4"/>
  </mergeCells>
  <dataValidations count="6">
    <dataValidation type="list" allowBlank="1" showInputMessage="1" showErrorMessage="1" sqref="I5:I19 I20:I25">
      <formula1>"4*500,3*500,2*500,1*500,2*350,1*350,2*250,1*250,1*125,1*63,其他"</formula1>
    </dataValidation>
    <dataValidation type="list" allowBlank="1" showInputMessage="1" showErrorMessage="1" sqref="H5:H19 H20:H25">
      <formula1>"1,0.5,0.33,0.25,其他"</formula1>
    </dataValidation>
    <dataValidation type="list" allowBlank="1" showInputMessage="1" showErrorMessage="1" sqref="C5:C19 C20:C25">
      <formula1>"集装箱,邮轮,客滚,客运,干散货,件杂货,通用,多用途,其他"</formula1>
    </dataValidation>
    <dataValidation type="list" allowBlank="1" showInputMessage="1" showErrorMessage="1" sqref="G5:G19 G20:G25">
      <formula1>"60,50,50/60(频率可变）"</formula1>
    </dataValidation>
    <dataValidation type="list" allowBlank="1" showInputMessage="1" showErrorMessage="1" sqref="D5:D19 D20:D25">
      <formula1>"2015以前,2015,2016,2017,2018,2019,2020,2021,2022,2023,2024年1月,2024年2月,2024年3月,2024年4月,2024年5月,2024年6月,2024年7月,2024年8月,2024年9月,2024年10月,2024年11月,2024年12月,2025年1月,2025年2月,2025年3月,2025年4月,2025年5月,2025年6月,2025年7月,2025年8月,2025年9月,2025年10月,2025年11月,2025年12月,暂不改造"</formula1>
    </dataValidation>
    <dataValidation type="list" allowBlank="1" showInputMessage="1" showErrorMessage="1" sqref="F5:F19 F20:F25">
      <formula1>"220,400,440,6600,6600/6000,低压/高压,11000,11000/6600(电压可变）"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2024-04-15T19:40:00Z</dcterms:created>
  <dcterms:modified xsi:type="dcterms:W3CDTF">2024-05-18T16:09:49Z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